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4\SLBC June 2024 Booklet\New folder\"/>
    </mc:Choice>
  </mc:AlternateContent>
  <xr:revisionPtr revIDLastSave="0" documentId="13_ncr:1_{8AC5FEF4-12B9-41DC-BB39-7D2527C30E97}" xr6:coauthVersionLast="47" xr6:coauthVersionMax="47" xr10:uidLastSave="{00000000-0000-0000-0000-000000000000}"/>
  <bookViews>
    <workbookView xWindow="-108" yWindow="-108" windowWidth="23256" windowHeight="12456" xr2:uid="{FA1E4434-D767-49BB-918C-C4052D86F2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P6" i="1"/>
  <c r="O6" i="1"/>
</calcChain>
</file>

<file path=xl/sharedStrings.xml><?xml version="1.0" encoding="utf-8"?>
<sst xmlns="http://schemas.openxmlformats.org/spreadsheetml/2006/main" count="58" uniqueCount="44">
  <si>
    <t>(RUPEES IN LAKHS)</t>
  </si>
  <si>
    <t>Sl No.</t>
  </si>
  <si>
    <t>Bank Name</t>
  </si>
  <si>
    <t>Export Credit</t>
  </si>
  <si>
    <t>Education (PS)</t>
  </si>
  <si>
    <t>Housing (PS)</t>
  </si>
  <si>
    <t>Social Infra</t>
  </si>
  <si>
    <t>Renewable Energy</t>
  </si>
  <si>
    <t>Informal Credit</t>
  </si>
  <si>
    <t>Other Priority Sector Total</t>
  </si>
  <si>
    <t>Total Priority Sector</t>
  </si>
  <si>
    <t>No.</t>
  </si>
  <si>
    <t>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</si>
  <si>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</si>
  <si>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</si>
  <si>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</si>
  <si>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</si>
  <si>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</si>
  <si>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</si>
  <si>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</si>
  <si>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</si>
  <si>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</si>
  <si>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</si>
  <si>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</si>
  <si>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</si>
  <si>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Total</t>
  </si>
  <si>
    <t>CAN</t>
  </si>
  <si>
    <t>BOB</t>
  </si>
  <si>
    <t>BOI</t>
  </si>
  <si>
    <t>IND</t>
  </si>
  <si>
    <t>UCO</t>
  </si>
  <si>
    <t>UNI</t>
  </si>
  <si>
    <t>Public Total</t>
  </si>
  <si>
    <t>FED</t>
  </si>
  <si>
    <t>IDBI</t>
  </si>
  <si>
    <t>YES</t>
  </si>
  <si>
    <t>Private Total</t>
  </si>
  <si>
    <t>SFB</t>
  </si>
  <si>
    <t>APRB</t>
  </si>
  <si>
    <t>RRB total</t>
  </si>
  <si>
    <t>APSCB</t>
  </si>
  <si>
    <t>APSCB Total</t>
  </si>
  <si>
    <t>Grand Total</t>
  </si>
  <si>
    <t>BANKWISE  OTHER PRIORITY SUB-SECTOR-WISE ACP (PS) TARGETS  OF ARUNACHAL PRADESH FOR THE FINANCIAL YEAR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</si>
</sst>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7.5"/>
      <color rgb="FF000000"/>
      <name val="Bahnschrift Condensed"/>
      <family val="2"/>
    </font>
    <font>
      <sz val="11"/>
      <color theme="1"/>
      <name val="Calibri"/>
      <family val="2"/>
    </font>
    <font>
      <sz val="14"/>
      <color rgb="FF000000"/>
      <name val="Bahnschrift Condensed"/>
      <family val="2"/>
    </font>
    <font>
      <sz val="14"/>
      <color theme="1"/>
      <name val="Bahnschrift 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0" fillId="2" borderId="5" xfId="0" applyNumberFormat="1" applyFill="1" applyBorder="1"/>
    <xf numFmtId="2" fontId="0" fillId="2" borderId="5" xfId="0" applyNumberFormat="1" applyFill="1" applyBorder="1"/>
    <xf numFmtId="1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1" fontId="0" fillId="0" borderId="5" xfId="0" applyNumberFormat="1" applyBorder="1"/>
    <xf numFmtId="2" fontId="0" fillId="0" borderId="5" xfId="0" applyNumberFormat="1" applyBorder="1"/>
    <xf numFmtId="1" fontId="1" fillId="0" borderId="5" xfId="0" applyNumberFormat="1" applyFont="1" applyBorder="1"/>
    <xf numFmtId="2" fontId="1" fillId="0" borderId="5" xfId="0" applyNumberFormat="1" applyFont="1" applyBorder="1"/>
    <xf numFmtId="0" fontId="3" fillId="0" borderId="0" xfId="0" applyFont="1"/>
    <xf numFmtId="1" fontId="1" fillId="2" borderId="5" xfId="0" applyNumberFormat="1" applyFont="1" applyFill="1" applyBorder="1"/>
    <xf numFmtId="2" fontId="1" fillId="2" borderId="5" xfId="0" applyNumberFormat="1" applyFont="1" applyFill="1" applyBorder="1"/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0" xfId="0" applyFont="1"/>
    <xf numFmtId="1" fontId="0" fillId="2" borderId="0" xfId="0" applyNumberFormat="1" applyFill="1"/>
    <xf numFmtId="2" fontId="0" fillId="0" borderId="0" xfId="0" applyNumberFormat="1"/>
    <xf numFmtId="2" fontId="0" fillId="2" borderId="0" xfId="0" applyNumberFormat="1" applyFill="1"/>
    <xf numFmtId="1" fontId="0" fillId="0" borderId="0" xfId="0" applyNumberForma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02A03-1522-4043-B33A-6375A875465C}">
  <dimension ref="A1:R37"/>
  <sheetViews>
    <sheetView tabSelected="1" workbookViewId="0">
      <selection activeCell="T7" sqref="T7"/>
    </sheetView>
  </sheetViews>
  <sheetFormatPr defaultRowHeight="14.4" x14ac:dyDescent="0.3"/>
  <cols>
    <col min="1" max="1" width="5.88671875" bestFit="1" customWidth="1"/>
    <col min="2" max="2" width="9.44140625" customWidth="1"/>
    <col min="3" max="3" width="6.33203125" style="21" customWidth="1"/>
    <col min="4" max="4" width="8.109375" style="19" customWidth="1"/>
    <col min="5" max="5" width="5.109375" style="21" customWidth="1"/>
    <col min="6" max="6" width="9.21875" style="19" customWidth="1"/>
    <col min="7" max="7" width="4" style="21" bestFit="1" customWidth="1"/>
    <col min="8" max="8" width="7.5546875" style="19" bestFit="1" customWidth="1"/>
    <col min="9" max="9" width="4" style="21" bestFit="1" customWidth="1"/>
    <col min="10" max="10" width="7.5546875" style="19" bestFit="1" customWidth="1"/>
    <col min="11" max="11" width="6.77734375" style="21" customWidth="1"/>
    <col min="12" max="12" width="10.21875" style="19" customWidth="1"/>
    <col min="13" max="13" width="4.77734375" style="21" customWidth="1"/>
    <col min="14" max="14" width="9.44140625" style="19" customWidth="1"/>
    <col min="15" max="15" width="6.77734375" style="18" customWidth="1"/>
    <col min="16" max="16" width="9.5546875" style="20" customWidth="1"/>
    <col min="17" max="17" width="8.77734375" style="18" customWidth="1"/>
    <col min="18" max="18" width="12.5546875" style="20" customWidth="1"/>
  </cols>
  <sheetData>
    <row r="1" spans="1:18" ht="21" customHeight="1" x14ac:dyDescent="0.3">
      <c r="A1" s="24">
        <v>108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s="9" customFormat="1" ht="24" customHeight="1" x14ac:dyDescent="0.45">
      <c r="A2" s="25" t="s">
        <v>43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6.8" customHeight="1" x14ac:dyDescent="0.3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spans="1:18" ht="29.4" customHeight="1" x14ac:dyDescent="0.3">
      <c r="A4" s="27" t="s">
        <v>1</v>
      </c>
      <c r="B4" s="27" t="s">
        <v>2</v>
      </c>
      <c r="C4" s="29" t="s">
        <v>3</v>
      </c>
      <c r="D4" s="30"/>
      <c r="E4" s="29" t="s">
        <v>4</v>
      </c>
      <c r="F4" s="30"/>
      <c r="G4" s="29" t="s">
        <v>5</v>
      </c>
      <c r="H4" s="30"/>
      <c r="I4" s="29" t="s">
        <v>6</v>
      </c>
      <c r="J4" s="30"/>
      <c r="K4" s="29" t="s">
        <v>7</v>
      </c>
      <c r="L4" s="30"/>
      <c r="M4" s="29" t="s">
        <v>8</v>
      </c>
      <c r="N4" s="30"/>
      <c r="O4" s="22" t="s">
        <v>9</v>
      </c>
      <c r="P4" s="23"/>
      <c r="Q4" s="22" t="s">
        <v>10</v>
      </c>
      <c r="R4" s="23"/>
    </row>
    <row r="5" spans="1:18" x14ac:dyDescent="0.3">
      <c r="A5" s="28"/>
      <c r="B5" s="28"/>
      <c r="C5" s="3" t="s">
        <v>11</v>
      </c>
      <c r="D5" s="4" t="s">
        <v>12</v>
      </c>
      <c r="E5" s="3" t="s">
        <v>11</v>
      </c>
      <c r="F5" s="4" t="s">
        <v>12</v>
      </c>
      <c r="G5" s="3" t="s">
        <v>11</v>
      </c>
      <c r="H5" s="4" t="s">
        <v>12</v>
      </c>
      <c r="I5" s="3" t="s">
        <v>11</v>
      </c>
      <c r="J5" s="4" t="s">
        <v>12</v>
      </c>
      <c r="K5" s="3" t="s">
        <v>11</v>
      </c>
      <c r="L5" s="4" t="s">
        <v>12</v>
      </c>
      <c r="M5" s="3" t="s">
        <v>11</v>
      </c>
      <c r="N5" s="4" t="s">
        <v>12</v>
      </c>
      <c r="O5" s="3" t="s">
        <v>11</v>
      </c>
      <c r="P5" s="4" t="s">
        <v>12</v>
      </c>
      <c r="Q5" s="3" t="s">
        <v>11</v>
      </c>
      <c r="R5" s="4" t="s">
        <v>12</v>
      </c>
    </row>
    <row r="6" spans="1:18" x14ac:dyDescent="0.3">
      <c r="A6" s="12">
        <v>1</v>
      </c>
      <c r="B6" s="13" t="s">
        <v>27</v>
      </c>
      <c r="C6" s="5">
        <v>0</v>
      </c>
      <c r="D6" s="6">
        <v>0</v>
      </c>
      <c r="E6" s="5">
        <v>26</v>
      </c>
      <c r="F6" s="6">
        <v>25.1</v>
      </c>
      <c r="G6" s="5">
        <v>16</v>
      </c>
      <c r="H6" s="6">
        <v>145.19999999999999</v>
      </c>
      <c r="I6" s="5">
        <v>9</v>
      </c>
      <c r="J6" s="6">
        <v>14.98</v>
      </c>
      <c r="K6" s="5">
        <v>7</v>
      </c>
      <c r="L6" s="6">
        <v>8.06</v>
      </c>
      <c r="M6" s="5">
        <v>15</v>
      </c>
      <c r="N6" s="6">
        <v>24.369999999999997</v>
      </c>
      <c r="O6" s="1">
        <f>C6+E6+G6+I6+K6+M6</f>
        <v>73</v>
      </c>
      <c r="P6" s="2">
        <f>D6+F6+H6+J6+L6+N6</f>
        <v>217.70999999999998</v>
      </c>
      <c r="Q6" s="1">
        <v>2732</v>
      </c>
      <c r="R6" s="2">
        <v>6198.3602868246571</v>
      </c>
    </row>
    <row r="7" spans="1:18" x14ac:dyDescent="0.3">
      <c r="A7" s="12">
        <v>2</v>
      </c>
      <c r="B7" s="14" t="s">
        <v>28</v>
      </c>
      <c r="C7" s="5">
        <v>0</v>
      </c>
      <c r="D7" s="6">
        <v>0</v>
      </c>
      <c r="E7" s="5">
        <v>14</v>
      </c>
      <c r="F7" s="6">
        <v>20.699999999999996</v>
      </c>
      <c r="G7" s="5">
        <v>25</v>
      </c>
      <c r="H7" s="6">
        <v>39.357283485747203</v>
      </c>
      <c r="I7" s="5">
        <v>17</v>
      </c>
      <c r="J7" s="6">
        <v>12.150000000000002</v>
      </c>
      <c r="K7" s="5">
        <v>9</v>
      </c>
      <c r="L7" s="6">
        <v>3.5</v>
      </c>
      <c r="M7" s="5">
        <v>27</v>
      </c>
      <c r="N7" s="6">
        <v>35.75</v>
      </c>
      <c r="O7" s="1">
        <f t="shared" ref="O7:O34" si="0">C7+E7+G7+I7+K7+M7</f>
        <v>92</v>
      </c>
      <c r="P7" s="2">
        <f t="shared" ref="P7:P34" si="1">D7+F7+H7+J7+L7+N7</f>
        <v>111.4572834857472</v>
      </c>
      <c r="Q7" s="1">
        <v>1599.5</v>
      </c>
      <c r="R7" s="2">
        <v>3144.9862587180141</v>
      </c>
    </row>
    <row r="8" spans="1:18" x14ac:dyDescent="0.3">
      <c r="A8" s="12">
        <v>3</v>
      </c>
      <c r="B8" s="14" t="s">
        <v>15</v>
      </c>
      <c r="C8" s="5">
        <v>0</v>
      </c>
      <c r="D8" s="6">
        <v>0</v>
      </c>
      <c r="E8" s="5">
        <v>5</v>
      </c>
      <c r="F8" s="6">
        <v>10</v>
      </c>
      <c r="G8" s="5">
        <v>40</v>
      </c>
      <c r="H8" s="6">
        <v>86</v>
      </c>
      <c r="I8" s="5">
        <v>1</v>
      </c>
      <c r="J8" s="6">
        <v>1</v>
      </c>
      <c r="K8" s="5">
        <v>1</v>
      </c>
      <c r="L8" s="6">
        <v>2</v>
      </c>
      <c r="M8" s="5">
        <v>0</v>
      </c>
      <c r="N8" s="6">
        <v>0</v>
      </c>
      <c r="O8" s="1">
        <f t="shared" si="0"/>
        <v>47</v>
      </c>
      <c r="P8" s="2">
        <f t="shared" si="1"/>
        <v>99</v>
      </c>
      <c r="Q8" s="1">
        <v>803</v>
      </c>
      <c r="R8" s="2">
        <v>1511.3081311916685</v>
      </c>
    </row>
    <row r="9" spans="1:18" x14ac:dyDescent="0.3">
      <c r="A9" s="12">
        <v>4</v>
      </c>
      <c r="B9" s="14" t="s">
        <v>26</v>
      </c>
      <c r="C9" s="5">
        <v>0</v>
      </c>
      <c r="D9" s="6">
        <v>0</v>
      </c>
      <c r="E9" s="5">
        <v>12</v>
      </c>
      <c r="F9" s="6">
        <v>35.487306740687501</v>
      </c>
      <c r="G9" s="5">
        <v>23</v>
      </c>
      <c r="H9" s="6">
        <v>118.08827438671324</v>
      </c>
      <c r="I9" s="5">
        <v>20</v>
      </c>
      <c r="J9" s="6">
        <v>56.48</v>
      </c>
      <c r="K9" s="5">
        <v>8</v>
      </c>
      <c r="L9" s="6">
        <v>11.5</v>
      </c>
      <c r="M9" s="5">
        <v>28</v>
      </c>
      <c r="N9" s="6">
        <v>39.72</v>
      </c>
      <c r="O9" s="1">
        <f t="shared" si="0"/>
        <v>91</v>
      </c>
      <c r="P9" s="2">
        <f t="shared" si="1"/>
        <v>261.27558112740076</v>
      </c>
      <c r="Q9" s="1">
        <v>2242.5</v>
      </c>
      <c r="R9" s="2">
        <v>5708.6201087434283</v>
      </c>
    </row>
    <row r="10" spans="1:18" x14ac:dyDescent="0.3">
      <c r="A10" s="12">
        <v>5</v>
      </c>
      <c r="B10" s="14" t="s">
        <v>16</v>
      </c>
      <c r="C10" s="5">
        <v>0</v>
      </c>
      <c r="D10" s="6">
        <v>0</v>
      </c>
      <c r="E10" s="5">
        <v>30</v>
      </c>
      <c r="F10" s="6">
        <v>44.29</v>
      </c>
      <c r="G10" s="5">
        <v>29</v>
      </c>
      <c r="H10" s="6">
        <v>71.583431088807629</v>
      </c>
      <c r="I10" s="5">
        <v>39</v>
      </c>
      <c r="J10" s="6">
        <v>60.74</v>
      </c>
      <c r="K10" s="5">
        <v>30</v>
      </c>
      <c r="L10" s="6">
        <v>23.529999999999998</v>
      </c>
      <c r="M10" s="5">
        <v>41</v>
      </c>
      <c r="N10" s="6">
        <v>61.890000000000008</v>
      </c>
      <c r="O10" s="1">
        <f t="shared" si="0"/>
        <v>169</v>
      </c>
      <c r="P10" s="2">
        <f t="shared" si="1"/>
        <v>262.03343108880762</v>
      </c>
      <c r="Q10" s="1">
        <v>2077</v>
      </c>
      <c r="R10" s="2">
        <v>3832.6782250630467</v>
      </c>
    </row>
    <row r="11" spans="1:18" x14ac:dyDescent="0.3">
      <c r="A11" s="12">
        <v>6</v>
      </c>
      <c r="B11" s="14" t="s">
        <v>29</v>
      </c>
      <c r="C11" s="1">
        <v>0</v>
      </c>
      <c r="D11" s="2">
        <v>0</v>
      </c>
      <c r="E11" s="1">
        <v>6</v>
      </c>
      <c r="F11" s="2">
        <v>22.605262144980511</v>
      </c>
      <c r="G11" s="1">
        <v>15</v>
      </c>
      <c r="H11" s="2">
        <v>55.452561352011998</v>
      </c>
      <c r="I11" s="1">
        <v>3</v>
      </c>
      <c r="J11" s="2">
        <v>4.4814951663146205</v>
      </c>
      <c r="K11" s="1">
        <v>4</v>
      </c>
      <c r="L11" s="2">
        <v>2.4675443635994507</v>
      </c>
      <c r="M11" s="1">
        <v>0</v>
      </c>
      <c r="N11" s="2">
        <v>0</v>
      </c>
      <c r="O11" s="1">
        <f t="shared" si="0"/>
        <v>28</v>
      </c>
      <c r="P11" s="2">
        <f t="shared" si="1"/>
        <v>85.006863026906572</v>
      </c>
      <c r="Q11" s="1">
        <v>1068</v>
      </c>
      <c r="R11" s="2">
        <v>3873.7261511959337</v>
      </c>
    </row>
    <row r="12" spans="1:18" x14ac:dyDescent="0.3">
      <c r="A12" s="12">
        <v>7</v>
      </c>
      <c r="B12" s="14" t="s">
        <v>20</v>
      </c>
      <c r="C12" s="1">
        <v>0</v>
      </c>
      <c r="D12" s="2">
        <v>0</v>
      </c>
      <c r="E12" s="1">
        <v>2</v>
      </c>
      <c r="F12" s="2">
        <v>4</v>
      </c>
      <c r="G12" s="1">
        <v>15</v>
      </c>
      <c r="H12" s="2">
        <v>56</v>
      </c>
      <c r="I12" s="1">
        <v>0</v>
      </c>
      <c r="J12" s="2">
        <v>0</v>
      </c>
      <c r="K12" s="1">
        <v>0</v>
      </c>
      <c r="L12" s="2">
        <v>0</v>
      </c>
      <c r="M12" s="1">
        <v>0</v>
      </c>
      <c r="N12" s="2">
        <v>0</v>
      </c>
      <c r="O12" s="1">
        <f t="shared" si="0"/>
        <v>17</v>
      </c>
      <c r="P12" s="2">
        <f t="shared" si="1"/>
        <v>60</v>
      </c>
      <c r="Q12" s="1">
        <v>406.5</v>
      </c>
      <c r="R12" s="2">
        <v>883.55934839841166</v>
      </c>
    </row>
    <row r="13" spans="1:18" x14ac:dyDescent="0.3">
      <c r="A13" s="12">
        <v>8</v>
      </c>
      <c r="B13" s="14" t="s">
        <v>22</v>
      </c>
      <c r="C13" s="1">
        <v>0</v>
      </c>
      <c r="D13" s="2">
        <v>0</v>
      </c>
      <c r="E13" s="1">
        <v>33</v>
      </c>
      <c r="F13" s="2">
        <v>52.889999999999993</v>
      </c>
      <c r="G13" s="1">
        <v>85</v>
      </c>
      <c r="H13" s="2">
        <v>162.47999999999996</v>
      </c>
      <c r="I13" s="1">
        <v>53</v>
      </c>
      <c r="J13" s="2">
        <v>66.889999999999986</v>
      </c>
      <c r="K13" s="1">
        <v>28</v>
      </c>
      <c r="L13" s="2">
        <v>26.029999999999994</v>
      </c>
      <c r="M13" s="1">
        <v>69</v>
      </c>
      <c r="N13" s="2">
        <v>79.64</v>
      </c>
      <c r="O13" s="1">
        <f t="shared" si="0"/>
        <v>268</v>
      </c>
      <c r="P13" s="2">
        <f t="shared" si="1"/>
        <v>387.92999999999989</v>
      </c>
      <c r="Q13" s="1">
        <v>3008</v>
      </c>
      <c r="R13" s="2">
        <v>6247.4730950400181</v>
      </c>
    </row>
    <row r="14" spans="1:18" x14ac:dyDescent="0.3">
      <c r="A14" s="12">
        <v>9</v>
      </c>
      <c r="B14" s="14" t="s">
        <v>23</v>
      </c>
      <c r="C14" s="1">
        <v>0</v>
      </c>
      <c r="D14" s="2">
        <v>0</v>
      </c>
      <c r="E14" s="1">
        <v>2</v>
      </c>
      <c r="F14" s="2">
        <v>4</v>
      </c>
      <c r="G14" s="1">
        <v>5</v>
      </c>
      <c r="H14" s="2">
        <v>25</v>
      </c>
      <c r="I14" s="1">
        <v>3</v>
      </c>
      <c r="J14" s="2">
        <v>10</v>
      </c>
      <c r="K14" s="1">
        <v>2</v>
      </c>
      <c r="L14" s="2">
        <v>11</v>
      </c>
      <c r="M14" s="1">
        <v>0</v>
      </c>
      <c r="N14" s="2">
        <v>0</v>
      </c>
      <c r="O14" s="1">
        <f t="shared" si="0"/>
        <v>12</v>
      </c>
      <c r="P14" s="2">
        <f t="shared" si="1"/>
        <v>50</v>
      </c>
      <c r="Q14" s="1">
        <v>533</v>
      </c>
      <c r="R14" s="2">
        <v>977.54616541171754</v>
      </c>
    </row>
    <row r="15" spans="1:18" x14ac:dyDescent="0.3">
      <c r="A15" s="12">
        <v>10</v>
      </c>
      <c r="B15" s="13" t="s">
        <v>24</v>
      </c>
      <c r="C15" s="1">
        <v>0</v>
      </c>
      <c r="D15" s="2">
        <v>0</v>
      </c>
      <c r="E15" s="1">
        <v>227</v>
      </c>
      <c r="F15" s="2">
        <v>427.96511818391258</v>
      </c>
      <c r="G15" s="1">
        <v>411</v>
      </c>
      <c r="H15" s="2">
        <v>1092.1306297683795</v>
      </c>
      <c r="I15" s="1">
        <v>517</v>
      </c>
      <c r="J15" s="2">
        <v>603.79443668308977</v>
      </c>
      <c r="K15" s="1">
        <v>212</v>
      </c>
      <c r="L15" s="2">
        <v>193.25</v>
      </c>
      <c r="M15" s="1">
        <v>856</v>
      </c>
      <c r="N15" s="2">
        <v>903.22376121627303</v>
      </c>
      <c r="O15" s="1">
        <f t="shared" si="0"/>
        <v>2223</v>
      </c>
      <c r="P15" s="2">
        <f t="shared" si="1"/>
        <v>3220.363945851655</v>
      </c>
      <c r="Q15" s="1">
        <v>23299</v>
      </c>
      <c r="R15" s="2">
        <v>43543.379659409955</v>
      </c>
    </row>
    <row r="16" spans="1:18" x14ac:dyDescent="0.3">
      <c r="A16" s="12">
        <v>11</v>
      </c>
      <c r="B16" s="13" t="s">
        <v>30</v>
      </c>
      <c r="C16" s="1">
        <v>0</v>
      </c>
      <c r="D16" s="2">
        <v>0</v>
      </c>
      <c r="E16" s="1">
        <v>2</v>
      </c>
      <c r="F16" s="2">
        <v>5</v>
      </c>
      <c r="G16" s="1">
        <v>20</v>
      </c>
      <c r="H16" s="2">
        <v>75</v>
      </c>
      <c r="I16" s="1">
        <v>2</v>
      </c>
      <c r="J16" s="2">
        <v>5</v>
      </c>
      <c r="K16" s="1">
        <v>1</v>
      </c>
      <c r="L16" s="2">
        <v>5</v>
      </c>
      <c r="M16" s="1">
        <v>0</v>
      </c>
      <c r="N16" s="2">
        <v>0</v>
      </c>
      <c r="O16" s="1">
        <f t="shared" si="0"/>
        <v>25</v>
      </c>
      <c r="P16" s="2">
        <f t="shared" si="1"/>
        <v>90</v>
      </c>
      <c r="Q16" s="1">
        <v>533.33999999999992</v>
      </c>
      <c r="R16" s="2">
        <v>3027.4084218650096</v>
      </c>
    </row>
    <row r="17" spans="1:18" x14ac:dyDescent="0.3">
      <c r="A17" s="12">
        <v>12</v>
      </c>
      <c r="B17" s="13" t="s">
        <v>31</v>
      </c>
      <c r="C17" s="1">
        <v>0</v>
      </c>
      <c r="D17" s="2">
        <v>0</v>
      </c>
      <c r="E17" s="1">
        <v>10</v>
      </c>
      <c r="F17" s="2">
        <v>14</v>
      </c>
      <c r="G17" s="1">
        <v>10</v>
      </c>
      <c r="H17" s="2">
        <v>18</v>
      </c>
      <c r="I17" s="1">
        <v>3</v>
      </c>
      <c r="J17" s="2">
        <v>8</v>
      </c>
      <c r="K17" s="1">
        <v>4</v>
      </c>
      <c r="L17" s="2">
        <v>6</v>
      </c>
      <c r="M17" s="1">
        <v>0</v>
      </c>
      <c r="N17" s="2">
        <v>0</v>
      </c>
      <c r="O17" s="1">
        <f t="shared" si="0"/>
        <v>27</v>
      </c>
      <c r="P17" s="2">
        <f t="shared" si="1"/>
        <v>46</v>
      </c>
      <c r="Q17" s="1">
        <v>764.5</v>
      </c>
      <c r="R17" s="2">
        <v>1318.4156532915272</v>
      </c>
    </row>
    <row r="18" spans="1:18" s="17" customFormat="1" x14ac:dyDescent="0.3">
      <c r="A18" s="31" t="s">
        <v>32</v>
      </c>
      <c r="B18" s="32"/>
      <c r="C18" s="10">
        <v>0</v>
      </c>
      <c r="D18" s="11">
        <v>0</v>
      </c>
      <c r="E18" s="10">
        <v>369</v>
      </c>
      <c r="F18" s="11">
        <v>666.03768706958056</v>
      </c>
      <c r="G18" s="10">
        <v>694</v>
      </c>
      <c r="H18" s="11">
        <v>1944.2921800816596</v>
      </c>
      <c r="I18" s="10">
        <v>667</v>
      </c>
      <c r="J18" s="11">
        <v>843.51593184940441</v>
      </c>
      <c r="K18" s="10">
        <v>306</v>
      </c>
      <c r="L18" s="11">
        <v>292.33754436359948</v>
      </c>
      <c r="M18" s="10">
        <v>1036</v>
      </c>
      <c r="N18" s="11">
        <v>1144.5937612162729</v>
      </c>
      <c r="O18" s="10">
        <f t="shared" si="0"/>
        <v>3072</v>
      </c>
      <c r="P18" s="11">
        <f t="shared" si="1"/>
        <v>4890.7771045805166</v>
      </c>
      <c r="Q18" s="10">
        <v>39066.339999999997</v>
      </c>
      <c r="R18" s="11">
        <v>80267.461505153391</v>
      </c>
    </row>
    <row r="19" spans="1:18" x14ac:dyDescent="0.3">
      <c r="A19" s="12">
        <v>1</v>
      </c>
      <c r="B19" s="13" t="s">
        <v>13</v>
      </c>
      <c r="C19" s="1">
        <v>0</v>
      </c>
      <c r="D19" s="2">
        <v>0</v>
      </c>
      <c r="E19" s="1">
        <v>18</v>
      </c>
      <c r="F19" s="2">
        <v>25.59</v>
      </c>
      <c r="G19" s="1">
        <v>25</v>
      </c>
      <c r="H19" s="2">
        <v>57.77</v>
      </c>
      <c r="I19" s="1">
        <v>38</v>
      </c>
      <c r="J19" s="2">
        <v>34.299999999999997</v>
      </c>
      <c r="K19" s="1">
        <v>14</v>
      </c>
      <c r="L19" s="2">
        <v>9.7399999999999967</v>
      </c>
      <c r="M19" s="1">
        <v>60</v>
      </c>
      <c r="N19" s="2">
        <v>51.83</v>
      </c>
      <c r="O19" s="1">
        <f t="shared" si="0"/>
        <v>155</v>
      </c>
      <c r="P19" s="2">
        <f t="shared" si="1"/>
        <v>179.23</v>
      </c>
      <c r="Q19" s="1">
        <v>1921</v>
      </c>
      <c r="R19" s="2">
        <v>3382.0639473529941</v>
      </c>
    </row>
    <row r="20" spans="1:18" x14ac:dyDescent="0.3">
      <c r="A20" s="12">
        <v>2</v>
      </c>
      <c r="B20" s="13" t="s">
        <v>14</v>
      </c>
      <c r="C20" s="1">
        <v>0</v>
      </c>
      <c r="D20" s="2">
        <v>0</v>
      </c>
      <c r="E20" s="1">
        <v>4</v>
      </c>
      <c r="F20" s="2">
        <v>7.52</v>
      </c>
      <c r="G20" s="1">
        <v>10</v>
      </c>
      <c r="H20" s="2">
        <v>30.220056192119799</v>
      </c>
      <c r="I20" s="1">
        <v>1</v>
      </c>
      <c r="J20" s="2">
        <v>0.27918135612115197</v>
      </c>
      <c r="K20" s="1">
        <v>1</v>
      </c>
      <c r="L20" s="2">
        <v>2</v>
      </c>
      <c r="M20" s="1">
        <v>0</v>
      </c>
      <c r="N20" s="2">
        <v>0</v>
      </c>
      <c r="O20" s="1">
        <f t="shared" si="0"/>
        <v>16</v>
      </c>
      <c r="P20" s="2">
        <f t="shared" si="1"/>
        <v>40.019237548240945</v>
      </c>
      <c r="Q20" s="1">
        <v>421.5</v>
      </c>
      <c r="R20" s="2">
        <v>899.75920532055204</v>
      </c>
    </row>
    <row r="21" spans="1:18" x14ac:dyDescent="0.3">
      <c r="A21" s="12">
        <v>3</v>
      </c>
      <c r="B21" s="13" t="s">
        <v>33</v>
      </c>
      <c r="C21" s="5">
        <v>0</v>
      </c>
      <c r="D21" s="6">
        <v>0</v>
      </c>
      <c r="E21" s="5">
        <v>0</v>
      </c>
      <c r="F21" s="6">
        <v>0</v>
      </c>
      <c r="G21" s="5">
        <v>2</v>
      </c>
      <c r="H21" s="6">
        <v>22</v>
      </c>
      <c r="I21" s="5">
        <v>5</v>
      </c>
      <c r="J21" s="6">
        <v>9</v>
      </c>
      <c r="K21" s="5">
        <v>2</v>
      </c>
      <c r="L21" s="6">
        <v>4</v>
      </c>
      <c r="M21" s="5">
        <v>0</v>
      </c>
      <c r="N21" s="6">
        <v>0</v>
      </c>
      <c r="O21" s="1">
        <f t="shared" si="0"/>
        <v>9</v>
      </c>
      <c r="P21" s="2">
        <f t="shared" si="1"/>
        <v>35</v>
      </c>
      <c r="Q21" s="1">
        <v>404.5</v>
      </c>
      <c r="R21" s="2">
        <v>781.87150952679406</v>
      </c>
    </row>
    <row r="22" spans="1:18" x14ac:dyDescent="0.3">
      <c r="A22" s="12">
        <v>4</v>
      </c>
      <c r="B22" s="13" t="s">
        <v>17</v>
      </c>
      <c r="C22" s="5">
        <v>0</v>
      </c>
      <c r="D22" s="6">
        <v>0</v>
      </c>
      <c r="E22" s="5">
        <v>29</v>
      </c>
      <c r="F22" s="6">
        <v>34.33766125145597</v>
      </c>
      <c r="G22" s="5">
        <v>37</v>
      </c>
      <c r="H22" s="6">
        <v>79.034378046765596</v>
      </c>
      <c r="I22" s="5">
        <v>37</v>
      </c>
      <c r="J22" s="6">
        <v>23.320300407752129</v>
      </c>
      <c r="K22" s="5">
        <v>14</v>
      </c>
      <c r="L22" s="6">
        <v>9.4306270364431466</v>
      </c>
      <c r="M22" s="5">
        <v>39</v>
      </c>
      <c r="N22" s="6">
        <v>60.47</v>
      </c>
      <c r="O22" s="1">
        <f t="shared" si="0"/>
        <v>156</v>
      </c>
      <c r="P22" s="2">
        <f t="shared" si="1"/>
        <v>206.59296674241685</v>
      </c>
      <c r="Q22" s="1">
        <v>2245.5</v>
      </c>
      <c r="R22" s="2">
        <v>4132.0343625751557</v>
      </c>
    </row>
    <row r="23" spans="1:18" x14ac:dyDescent="0.3">
      <c r="A23" s="12">
        <v>5</v>
      </c>
      <c r="B23" s="13" t="s">
        <v>18</v>
      </c>
      <c r="C23" s="5">
        <v>0</v>
      </c>
      <c r="D23" s="6">
        <v>0</v>
      </c>
      <c r="E23" s="5">
        <v>28</v>
      </c>
      <c r="F23" s="6">
        <v>24.281773221213896</v>
      </c>
      <c r="G23" s="5">
        <v>23</v>
      </c>
      <c r="H23" s="6">
        <v>38.75</v>
      </c>
      <c r="I23" s="5">
        <v>32</v>
      </c>
      <c r="J23" s="6">
        <v>18.762353167016173</v>
      </c>
      <c r="K23" s="5">
        <v>9</v>
      </c>
      <c r="L23" s="6">
        <v>4.5</v>
      </c>
      <c r="M23" s="5">
        <v>28</v>
      </c>
      <c r="N23" s="6">
        <v>46.75</v>
      </c>
      <c r="O23" s="1">
        <f t="shared" si="0"/>
        <v>120</v>
      </c>
      <c r="P23" s="2">
        <f t="shared" si="1"/>
        <v>133.04412638823007</v>
      </c>
      <c r="Q23" s="1">
        <v>1898</v>
      </c>
      <c r="R23" s="2">
        <v>3287.4280596103185</v>
      </c>
    </row>
    <row r="24" spans="1:18" x14ac:dyDescent="0.3">
      <c r="A24" s="12">
        <v>6</v>
      </c>
      <c r="B24" s="13" t="s">
        <v>34</v>
      </c>
      <c r="C24" s="5">
        <v>0</v>
      </c>
      <c r="D24" s="6">
        <v>0</v>
      </c>
      <c r="E24" s="5">
        <v>4</v>
      </c>
      <c r="F24" s="6">
        <v>7.52</v>
      </c>
      <c r="G24" s="5">
        <v>10</v>
      </c>
      <c r="H24" s="6">
        <v>30.442189023382799</v>
      </c>
      <c r="I24" s="5">
        <v>2</v>
      </c>
      <c r="J24" s="6">
        <v>4</v>
      </c>
      <c r="K24" s="5">
        <v>2</v>
      </c>
      <c r="L24" s="6">
        <v>4</v>
      </c>
      <c r="M24" s="5">
        <v>0</v>
      </c>
      <c r="N24" s="6">
        <v>0</v>
      </c>
      <c r="O24" s="1">
        <f t="shared" si="0"/>
        <v>18</v>
      </c>
      <c r="P24" s="2">
        <f t="shared" si="1"/>
        <v>45.962189023382798</v>
      </c>
      <c r="Q24" s="1">
        <v>603.5</v>
      </c>
      <c r="R24" s="2">
        <v>1570.3531724394929</v>
      </c>
    </row>
    <row r="25" spans="1:18" x14ac:dyDescent="0.3">
      <c r="A25" s="12">
        <v>7</v>
      </c>
      <c r="B25" s="13" t="s">
        <v>19</v>
      </c>
      <c r="C25" s="5">
        <v>0</v>
      </c>
      <c r="D25" s="6">
        <v>0</v>
      </c>
      <c r="E25" s="5">
        <v>4</v>
      </c>
      <c r="F25" s="6">
        <v>4</v>
      </c>
      <c r="G25" s="5">
        <v>10</v>
      </c>
      <c r="H25" s="6">
        <v>31.220056192119799</v>
      </c>
      <c r="I25" s="5">
        <v>1</v>
      </c>
      <c r="J25" s="6">
        <v>5</v>
      </c>
      <c r="K25" s="5">
        <v>0</v>
      </c>
      <c r="L25" s="6">
        <v>0</v>
      </c>
      <c r="M25" s="5">
        <v>0</v>
      </c>
      <c r="N25" s="6">
        <v>0</v>
      </c>
      <c r="O25" s="1">
        <f t="shared" si="0"/>
        <v>15</v>
      </c>
      <c r="P25" s="2">
        <f t="shared" si="1"/>
        <v>40.220056192119799</v>
      </c>
      <c r="Q25" s="1">
        <v>659</v>
      </c>
      <c r="R25" s="2">
        <v>1203.9268116886647</v>
      </c>
    </row>
    <row r="26" spans="1:18" x14ac:dyDescent="0.3">
      <c r="A26" s="12">
        <v>8</v>
      </c>
      <c r="B26" s="13" t="s">
        <v>35</v>
      </c>
      <c r="C26" s="5">
        <v>0</v>
      </c>
      <c r="D26" s="6">
        <v>0</v>
      </c>
      <c r="E26" s="5">
        <v>1</v>
      </c>
      <c r="F26" s="6">
        <v>1</v>
      </c>
      <c r="G26" s="5">
        <v>5</v>
      </c>
      <c r="H26" s="6">
        <v>26</v>
      </c>
      <c r="I26" s="5">
        <v>3</v>
      </c>
      <c r="J26" s="6">
        <v>9</v>
      </c>
      <c r="K26" s="5">
        <v>2</v>
      </c>
      <c r="L26" s="6">
        <v>4</v>
      </c>
      <c r="M26" s="5">
        <v>0</v>
      </c>
      <c r="N26" s="6">
        <v>0</v>
      </c>
      <c r="O26" s="1">
        <f t="shared" si="0"/>
        <v>11</v>
      </c>
      <c r="P26" s="2">
        <f t="shared" si="1"/>
        <v>40</v>
      </c>
      <c r="Q26" s="1">
        <v>516</v>
      </c>
      <c r="R26" s="2">
        <v>1076.1824340025923</v>
      </c>
    </row>
    <row r="27" spans="1:18" s="17" customFormat="1" x14ac:dyDescent="0.3">
      <c r="A27" s="31" t="s">
        <v>36</v>
      </c>
      <c r="B27" s="32"/>
      <c r="C27" s="7">
        <v>0</v>
      </c>
      <c r="D27" s="8">
        <v>0</v>
      </c>
      <c r="E27" s="7">
        <v>88</v>
      </c>
      <c r="F27" s="8">
        <v>104.24943447266986</v>
      </c>
      <c r="G27" s="7">
        <v>122</v>
      </c>
      <c r="H27" s="8">
        <v>315.43667945438796</v>
      </c>
      <c r="I27" s="7">
        <v>119</v>
      </c>
      <c r="J27" s="8">
        <v>103.66183493088944</v>
      </c>
      <c r="K27" s="7">
        <v>44</v>
      </c>
      <c r="L27" s="8">
        <v>37.670627036443143</v>
      </c>
      <c r="M27" s="7">
        <v>127</v>
      </c>
      <c r="N27" s="8">
        <v>159.05000000000001</v>
      </c>
      <c r="O27" s="10">
        <f t="shared" si="0"/>
        <v>500</v>
      </c>
      <c r="P27" s="11">
        <f t="shared" si="1"/>
        <v>720.06857589439051</v>
      </c>
      <c r="Q27" s="10">
        <v>8669</v>
      </c>
      <c r="R27" s="11">
        <v>16333.619502516565</v>
      </c>
    </row>
    <row r="28" spans="1:18" x14ac:dyDescent="0.3">
      <c r="A28" s="12">
        <v>1</v>
      </c>
      <c r="B28" s="13" t="s">
        <v>21</v>
      </c>
      <c r="C28" s="7">
        <v>0</v>
      </c>
      <c r="D28" s="8">
        <v>0</v>
      </c>
      <c r="E28" s="7">
        <v>11</v>
      </c>
      <c r="F28" s="8">
        <v>7.8940351780501006</v>
      </c>
      <c r="G28" s="7">
        <v>15</v>
      </c>
      <c r="H28" s="8">
        <v>34.026135426214339</v>
      </c>
      <c r="I28" s="7">
        <v>15</v>
      </c>
      <c r="J28" s="8">
        <v>18.719999999999995</v>
      </c>
      <c r="K28" s="7">
        <v>7.3</v>
      </c>
      <c r="L28" s="8">
        <v>0.34</v>
      </c>
      <c r="M28" s="7">
        <v>7.3</v>
      </c>
      <c r="N28" s="8">
        <v>1.6600000000000001</v>
      </c>
      <c r="O28" s="10">
        <f t="shared" si="0"/>
        <v>55.599999999999994</v>
      </c>
      <c r="P28" s="11">
        <f t="shared" si="1"/>
        <v>62.640170604264441</v>
      </c>
      <c r="Q28" s="10">
        <v>712.00000000000011</v>
      </c>
      <c r="R28" s="11">
        <v>1376.8085585746651</v>
      </c>
    </row>
    <row r="29" spans="1:18" s="17" customFormat="1" x14ac:dyDescent="0.3">
      <c r="A29" s="15" t="s">
        <v>37</v>
      </c>
      <c r="B29" s="16" t="s">
        <v>25</v>
      </c>
      <c r="C29" s="7">
        <v>0</v>
      </c>
      <c r="D29" s="8">
        <v>0</v>
      </c>
      <c r="E29" s="7">
        <v>11</v>
      </c>
      <c r="F29" s="8">
        <v>7.8940351780501006</v>
      </c>
      <c r="G29" s="7">
        <v>15</v>
      </c>
      <c r="H29" s="8">
        <v>34.026135426214339</v>
      </c>
      <c r="I29" s="7">
        <v>15</v>
      </c>
      <c r="J29" s="8">
        <v>18.719999999999995</v>
      </c>
      <c r="K29" s="7">
        <v>7.3</v>
      </c>
      <c r="L29" s="8">
        <v>0.34</v>
      </c>
      <c r="M29" s="7">
        <v>7.3</v>
      </c>
      <c r="N29" s="8">
        <v>1.6600000000000001</v>
      </c>
      <c r="O29" s="10">
        <f t="shared" si="0"/>
        <v>55.599999999999994</v>
      </c>
      <c r="P29" s="11">
        <f t="shared" si="1"/>
        <v>62.640170604264441</v>
      </c>
      <c r="Q29" s="10">
        <v>712.00000000000011</v>
      </c>
      <c r="R29" s="11">
        <v>1376.8085585746651</v>
      </c>
    </row>
    <row r="30" spans="1:18" x14ac:dyDescent="0.3">
      <c r="A30" s="12">
        <v>1</v>
      </c>
      <c r="B30" s="13" t="s">
        <v>38</v>
      </c>
      <c r="C30" s="5">
        <v>0</v>
      </c>
      <c r="D30" s="6">
        <v>0</v>
      </c>
      <c r="E30" s="5">
        <v>78</v>
      </c>
      <c r="F30" s="6">
        <v>102.08</v>
      </c>
      <c r="G30" s="5">
        <v>71</v>
      </c>
      <c r="H30" s="6">
        <v>214.66333333333333</v>
      </c>
      <c r="I30" s="5">
        <v>120</v>
      </c>
      <c r="J30" s="6">
        <v>167.50000000000003</v>
      </c>
      <c r="K30" s="5">
        <v>57</v>
      </c>
      <c r="L30" s="6">
        <v>53.07</v>
      </c>
      <c r="M30" s="5">
        <v>184</v>
      </c>
      <c r="N30" s="6">
        <v>297.39421537313518</v>
      </c>
      <c r="O30" s="1">
        <f t="shared" si="0"/>
        <v>510</v>
      </c>
      <c r="P30" s="2">
        <f t="shared" si="1"/>
        <v>834.70754870646851</v>
      </c>
      <c r="Q30" s="1">
        <v>7515.5</v>
      </c>
      <c r="R30" s="2">
        <v>13023.155324282516</v>
      </c>
    </row>
    <row r="31" spans="1:18" s="17" customFormat="1" x14ac:dyDescent="0.3">
      <c r="A31" s="31" t="s">
        <v>39</v>
      </c>
      <c r="B31" s="32"/>
      <c r="C31" s="7">
        <v>0</v>
      </c>
      <c r="D31" s="8">
        <v>0</v>
      </c>
      <c r="E31" s="7">
        <v>78</v>
      </c>
      <c r="F31" s="8">
        <v>102.08</v>
      </c>
      <c r="G31" s="7">
        <v>71</v>
      </c>
      <c r="H31" s="8">
        <v>214.66333333333333</v>
      </c>
      <c r="I31" s="7">
        <v>120</v>
      </c>
      <c r="J31" s="8">
        <v>167.50000000000003</v>
      </c>
      <c r="K31" s="7">
        <v>57</v>
      </c>
      <c r="L31" s="8">
        <v>53.07</v>
      </c>
      <c r="M31" s="7">
        <v>184</v>
      </c>
      <c r="N31" s="8">
        <v>297.39421537313518</v>
      </c>
      <c r="O31" s="10">
        <f t="shared" si="0"/>
        <v>510</v>
      </c>
      <c r="P31" s="11">
        <f t="shared" si="1"/>
        <v>834.70754870646851</v>
      </c>
      <c r="Q31" s="10">
        <v>7515.5</v>
      </c>
      <c r="R31" s="11">
        <v>13023.155324282516</v>
      </c>
    </row>
    <row r="32" spans="1:18" x14ac:dyDescent="0.3">
      <c r="A32" s="12">
        <v>1</v>
      </c>
      <c r="B32" s="13" t="s">
        <v>40</v>
      </c>
      <c r="C32" s="5">
        <v>0</v>
      </c>
      <c r="D32" s="6">
        <v>0</v>
      </c>
      <c r="E32" s="5">
        <v>41</v>
      </c>
      <c r="F32" s="6">
        <v>43.976531651172976</v>
      </c>
      <c r="G32" s="5">
        <v>53</v>
      </c>
      <c r="H32" s="6">
        <v>166.85</v>
      </c>
      <c r="I32" s="5">
        <v>56</v>
      </c>
      <c r="J32" s="6">
        <v>53.940000000000005</v>
      </c>
      <c r="K32" s="5">
        <v>29</v>
      </c>
      <c r="L32" s="6">
        <v>15.09182859995741</v>
      </c>
      <c r="M32" s="5">
        <v>97</v>
      </c>
      <c r="N32" s="6">
        <v>124.89999999999999</v>
      </c>
      <c r="O32" s="1">
        <f t="shared" si="0"/>
        <v>276</v>
      </c>
      <c r="P32" s="2">
        <f t="shared" si="1"/>
        <v>404.75836025113034</v>
      </c>
      <c r="Q32" s="1">
        <v>3512.5</v>
      </c>
      <c r="R32" s="2">
        <v>5284.4668695096234</v>
      </c>
    </row>
    <row r="33" spans="1:18" s="17" customFormat="1" x14ac:dyDescent="0.3">
      <c r="A33" s="31" t="s">
        <v>41</v>
      </c>
      <c r="B33" s="32"/>
      <c r="C33" s="7">
        <v>0</v>
      </c>
      <c r="D33" s="8">
        <v>0</v>
      </c>
      <c r="E33" s="7">
        <v>41</v>
      </c>
      <c r="F33" s="8">
        <v>43.976531651172976</v>
      </c>
      <c r="G33" s="7">
        <v>53</v>
      </c>
      <c r="H33" s="8">
        <v>166.85</v>
      </c>
      <c r="I33" s="7">
        <v>56</v>
      </c>
      <c r="J33" s="8">
        <v>53.940000000000005</v>
      </c>
      <c r="K33" s="7">
        <v>29</v>
      </c>
      <c r="L33" s="8">
        <v>15.09182859995741</v>
      </c>
      <c r="M33" s="7">
        <v>97</v>
      </c>
      <c r="N33" s="8">
        <v>124.89999999999999</v>
      </c>
      <c r="O33" s="10">
        <f t="shared" si="0"/>
        <v>276</v>
      </c>
      <c r="P33" s="11">
        <f t="shared" si="1"/>
        <v>404.75836025113034</v>
      </c>
      <c r="Q33" s="10">
        <v>3512.5</v>
      </c>
      <c r="R33" s="11">
        <v>5284.4668695096234</v>
      </c>
    </row>
    <row r="34" spans="1:18" s="17" customFormat="1" x14ac:dyDescent="0.3">
      <c r="A34" s="31" t="s">
        <v>42</v>
      </c>
      <c r="B34" s="32"/>
      <c r="C34" s="7">
        <v>0</v>
      </c>
      <c r="D34" s="8">
        <v>0</v>
      </c>
      <c r="E34" s="7">
        <v>587</v>
      </c>
      <c r="F34" s="8">
        <v>924.2376883714735</v>
      </c>
      <c r="G34" s="7">
        <v>955</v>
      </c>
      <c r="H34" s="8">
        <v>2675.268328295595</v>
      </c>
      <c r="I34" s="7">
        <v>977</v>
      </c>
      <c r="J34" s="8">
        <v>1187.337766780294</v>
      </c>
      <c r="K34" s="7">
        <v>443.3</v>
      </c>
      <c r="L34" s="8">
        <v>398.51</v>
      </c>
      <c r="M34" s="7">
        <v>1451.3</v>
      </c>
      <c r="N34" s="8">
        <v>1727.5979765894083</v>
      </c>
      <c r="O34" s="10">
        <f t="shared" si="0"/>
        <v>4413.6000000000004</v>
      </c>
      <c r="P34" s="11">
        <f t="shared" si="1"/>
        <v>6912.9517600367708</v>
      </c>
      <c r="Q34" s="10">
        <v>59475.34</v>
      </c>
      <c r="R34" s="11">
        <v>116285.51176003677</v>
      </c>
    </row>
    <row r="35" spans="1:18" x14ac:dyDescent="0.3">
      <c r="O35" s="21"/>
      <c r="P35" s="19"/>
      <c r="Q35" s="21"/>
      <c r="R35" s="19"/>
    </row>
    <row r="36" spans="1:18" x14ac:dyDescent="0.3">
      <c r="O36" s="21"/>
      <c r="P36" s="19"/>
      <c r="Q36" s="21"/>
      <c r="R36" s="19"/>
    </row>
    <row r="37" spans="1:18" x14ac:dyDescent="0.3">
      <c r="O37" s="21"/>
      <c r="P37" s="19"/>
      <c r="Q37" s="21"/>
      <c r="R37" s="19"/>
    </row>
  </sheetData>
  <mergeCells count="18">
    <mergeCell ref="A31:B31"/>
    <mergeCell ref="A33:B33"/>
    <mergeCell ref="A34:B34"/>
    <mergeCell ref="M4:N4"/>
    <mergeCell ref="O4:P4"/>
    <mergeCell ref="A18:B18"/>
    <mergeCell ref="A27:B27"/>
    <mergeCell ref="Q4:R4"/>
    <mergeCell ref="A1:R1"/>
    <mergeCell ref="A2:R2"/>
    <mergeCell ref="A3:R3"/>
    <mergeCell ref="A4:A5"/>
    <mergeCell ref="B4:B5"/>
    <mergeCell ref="C4:D4"/>
    <mergeCell ref="E4:F4"/>
    <mergeCell ref="G4:H4"/>
    <mergeCell ref="I4:J4"/>
    <mergeCell ref="K4:L4"/>
  </mergeCells>
  <printOptions gridLines="1"/>
  <pageMargins left="0.7" right="0.23622047244094491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2024-05-22T09:59:17Z</cp:lastPrinted>
  <dcterms:created xsi:type="dcterms:W3CDTF">2022-02-25T08:15:34Z</dcterms:created>
  <dcterms:modified xsi:type="dcterms:W3CDTF">2024-08-17T07:22:04Z</dcterms:modified>
</cp:coreProperties>
</file>